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<sst xmlns="http://schemas.openxmlformats.org/spreadsheetml/2006/main">
  <si>
    <t>Item</t>
  </si>
  <si>
    <t>Dimensions, Weight, Material, color</t>
  </si>
  <si>
    <t>Quantity</t>
  </si>
  <si>
    <t>Price</t>
  </si>
  <si>
    <t>Supplier</t>
  </si>
  <si>
    <t>Phone</t>
  </si>
  <si>
    <t>Address</t>
  </si>
  <si>
    <t>MTR</t>
  </si>
  <si>
    <t>Website</t>
  </si>
  <si>
    <t>mast</t>
  </si>
  <si>
    <t>12mm diam, 1m , carbon , black</t>
  </si>
  <si>
    <t>FRT carron fiber fu rui tai </t>
  </si>
  <si>
    <t>＋86 755 84874180</t>
  </si>
  <si>
    <t>深圳市龍崗東大埔南4巷9號</t>
  </si>
  <si>
    <t>雙龍</t>
  </si>
  <si>
    <t>www.frtcarbon.com</t>
  </si>
  <si>
    <t>mast foot</t>
  </si>
  <si>
    <t>14mm diam, 1m , carbon , black</t>
  </si>
  <si>
    <t>FRT carron fiber fu rui tai </t>
  </si>
  <si>
    <t>＋86 755 84874180</t>
  </si>
  <si>
    <t>深圳市龍崗東大埔南4巷9號</t>
  </si>
  <si>
    <t>雙龍</t>
  </si>
  <si>
    <t>www.frtcarbon.com</t>
  </si>
  <si>
    <t>boom</t>
  </si>
  <si>
    <t>10mm diam, 1m , carbon , black</t>
  </si>
  <si>
    <t>     </t>
  </si>
  <si>
    <t>FRT carron fiber fu rui tai </t>
  </si>
  <si>
    <t>＋86 755 84874180</t>
  </si>
  <si>
    <t>深圳市龍崗東大埔南4巷9號</t>
  </si>
  <si>
    <t>雙龍</t>
  </si>
  <si>
    <t>www.frtcarbon.com</t>
  </si>
  <si>
    <t>Mast Boom connection</t>
  </si>
  <si>
    <t>sail</t>
  </si>
  <si>
    <t>line</t>
  </si>
  <si>
    <t>skateboard bearing</t>
  </si>
  <si>
    <t>http://detail.tmall.com/item.htm?spm=a230r.1.14.27.jkNQVt&amp;id=36021773299&amp;ad_id=&amp;am_id=&amp;cm_id=140105335569ed55e27b&amp;pm_id=</t>
  </si>
  <si>
    <t>Nylon Threaded Rod </t>
  </si>
  <si>
    <t>3mm x 30mm bolt with nut(keel)</t>
  </si>
  <si>
    <t>3mm diam, 30mm , nycon</t>
  </si>
  <si>
    <t>深圳市富興隆五金制品廠</t>
  </si>
  <si>
    <t>＋86 755 8303 0048</t>
  </si>
  <si>
    <t>深圳市華強北路賽格廣場一樓1b079</t>
  </si>
  <si>
    <t>華強路</t>
  </si>
  <si>
    <t>3mm x 10mm boltwith nut</t>
  </si>
  <si>
    <t>3mm diam, 10mm , nycon</t>
  </si>
  <si>
    <t>深圳市富興隆五金制品廠</t>
  </si>
  <si>
    <t>＋86 755 8303 0048</t>
  </si>
  <si>
    <t>深圳市華強北路賽格廣場一樓1b080</t>
  </si>
  <si>
    <t>華強路</t>
  </si>
  <si>
    <t>3mm x 5mmbolt and nut</t>
  </si>
  <si>
    <t>3mm diam , 5mm  , stainless steel</t>
  </si>
  <si>
    <t>深圳市富興隆五金制品廠</t>
  </si>
  <si>
    <t>＋86 755 8303 0048</t>
  </si>
  <si>
    <t>深圳市華強北路賽格廣場一樓1b081</t>
  </si>
  <si>
    <t>華強路</t>
  </si>
  <si>
    <t>5mm x 50mm nut eye bolt</t>
  </si>
  <si>
    <t>5mm diam, 50mm , stainless steel</t>
  </si>
  <si>
    <t>Hingslin And Co.</t>
  </si>
  <si>
    <t>＋852 2477 9711</t>
  </si>
  <si>
    <t>thread rod</t>
  </si>
  <si>
    <t>5mm diam, 1m, nycon</t>
  </si>
  <si>
    <t>Royal China Metal</t>
  </si>
  <si>
    <t>switch(water proof)</t>
  </si>
  <si>
    <t>LED &amp; resistor</t>
  </si>
  <si>
    <t>epoxy resin</t>
  </si>
  <si>
    <t>Royal China Metal</t>
  </si>
  <si>
    <t>＋852 2625 1388</t>
  </si>
  <si>
    <t>silicon sheet</t>
  </si>
  <si>
    <t>nut with ear</t>
  </si>
  <si>
    <t>nut</t>
  </si>
  <si>
    <t>high quality battery boxes</t>
  </si>
  <si>
    <t>plastic tube guide </t>
  </si>
  <si>
    <t>4mm diam , 5m</t>
  </si>
  <si>
    <t>25 HKD</t>
  </si>
  <si>
    <t>Cheong Ming Hardware Co.</t>
  </si>
  <si>
    <t>Raw lead</t>
  </si>
  <si>
    <t>EVA foam Plan A</t>
  </si>
  <si>
    <t>1m*2m*0.025m,light orange</t>
  </si>
  <si>
    <t>Tai Tak PVC Leather Co.</t>
  </si>
  <si>
    <t>852-23808356-8</t>
  </si>
  <si>
    <t>130, G/F., Yu Chau Street, Kowloon, Hong Kong</t>
  </si>
  <si>
    <t>Sham Shui Po A2</t>
  </si>
  <si>
    <t>http://www.taitak.com.hk/main_e.html</t>
  </si>
  <si>
    <t>EVA foam Plan B</t>
  </si>
  <si>
    <t>1m*2m*0.085m,white,black,grey</t>
  </si>
  <si>
    <t>Tai Tak PVC Leather Co.</t>
  </si>
  <si>
    <t>852-23808356-8</t>
  </si>
  <si>
    <t>130, G/F., Yu Chau Street, Kowloon, Hong Kong</t>
  </si>
  <si>
    <t>Sham Shui Po A2</t>
  </si>
  <si>
    <t>http://www.taitak.com.hk/main_e.html</t>
  </si>
  <si>
    <t>EVA foam Plan C</t>
  </si>
  <si>
    <t>1m*2m*0.085m,colored</t>
  </si>
  <si>
    <t>Tai Tak PVC Leather Co.</t>
  </si>
  <si>
    <t>852-23808356-8</t>
  </si>
  <si>
    <t>130, G/F., Yu Chau Street, Kowloon, Hong Kong</t>
  </si>
  <si>
    <t>Sham Shui Po A2</t>
  </si>
  <si>
    <t>http://www.taitak.com.hk/main_e.html</t>
  </si>
  <si>
    <t>EVA foam Plan D</t>
  </si>
  <si>
    <t>1m*2m*0.05m,yellow they will help us to glue two pics of EVA togother</t>
  </si>
  <si>
    <t>Kwan Ti Adhesive Manufacturing Co.</t>
  </si>
  <si>
    <t>852-2191 3940</t>
  </si>
  <si>
    <t>Room Q,  6th Floor, Kwun Tong Industrial Centre 2 ,Kwun Tong Road,No. 460-470 </t>
  </si>
  <si>
    <t>Kwan Tong</t>
  </si>
  <si>
    <t>http://www.kwanti.com.hk/</t>
  </si>
  <si>
    <t>double sides tape</t>
  </si>
  <si>
    <t>EVA foam waterproofing with sticker</t>
  </si>
  <si>
    <t>3mm, 1m x 1m, with sticker, black </t>
  </si>
  <si>
    <t>Higslin And Company Limited</t>
  </si>
  <si>
    <t>594 reclamation street</t>
  </si>
  <si>
    <t>Mong Kok</t>
  </si>
  <si>
    <t>PC board 3mm</t>
  </si>
  <si>
    <t>3mm x 900mm x 600mm</t>
  </si>
  <si>
    <t>Sun International Plastics</t>
  </si>
  <si>
    <t>＋852 2559 0868</t>
  </si>
  <si>
    <t>Thr Sun Builing, 10 Yip Wo Street, On Lok Tsuen, Fanling</t>
  </si>
  <si>
    <t>Fanling</t>
  </si>
  <si>
    <t>PC sheet 0.5mm</t>
  </si>
  <si>
    <t>0.5mm x 3" x 6" , </t>
  </si>
  <si>
    <t>Sun International Plastics</t>
  </si>
  <si>
    <t>＋852 2559 0869</t>
  </si>
  <si>
    <t>Thr Sun Builing, 10 Yip Wo Street, On Lok Tsuen, Fanling</t>
  </si>
  <si>
    <t>Fanling</t>
  </si>
  <si>
    <t>Solvant PC &amp; Acrylic</t>
  </si>
  <si>
    <t>sillcon</t>
  </si>
  <si>
    <t> super glue</t>
  </si>
  <si>
    <t>Ko Kee Metal &amp; Building Materials </t>
  </si>
  <si>
    <t>＋ 852 2476 2775</t>
  </si>
  <si>
    <t>G/F 47 Kam Tin, Main Road,Yuen Long</t>
  </si>
  <si>
    <t>Kam Shuan Road</t>
  </si>
  <si>
    <t>radio &amp; receiver </t>
  </si>
  <si>
    <t>servo motor</t>
  </si>
  <si>
    <t>MG996R (Towardpro)</t>
  </si>
  <si>
    <t>深圳市飛揚模型</t>
  </si>
  <si>
    <t>＋86 8279 9414</t>
  </si>
  <si>
    <t>深圳華強北經濟大廈5樓b01</t>
  </si>
  <si>
    <t>Fabric clothes</t>
  </si>
  <si>
    <t>polyester taffeta 320T, 6046A</t>
  </si>
  <si>
    <t>3 yard</t>
  </si>
  <si>
    <t>Sun City Trading Co.</t>
  </si>
  <si>
    <t>＋852 23953728</t>
  </si>
  <si>
    <t>D1,G/F,No.189 Ki Lung Street. Sham Shui Po, Kowloon</t>
  </si>
  <si>
    <t>Sham Shui Po</t>
  </si>
  <si>
    <t>Silent quick</t>
  </si>
  <si>
    <t>1pack</t>
  </si>
  <si>
    <t>一帆風順公司</t>
  </si>
  <si>
    <t>＋852 24099887</t>
  </si>
  <si>
    <t>Tsuen Wan</t>
  </si>
  <si>
    <t>Skateboard bearing</t>
  </si>
  <si>
    <t>plastic skateboard with 4 big wheels</t>
  </si>
  <si>
    <t>Skatecity shop</t>
  </si>
  <si>
    <t>＋852 21512666</t>
  </si>
  <si>
    <t>Room 1708, Good Hope building, 5 Sai Yeung Choi Street, Mong Kok</t>
  </si>
  <si>
    <t>Mong Kok</t>
  </si>
  <si>
    <t>lead</t>
  </si>
  <si>
    <t>battery holder</t>
  </si>
  <si>
    <t>dry box</t>
  </si>
  <si>
    <t>cable guide</t>
  </si>
  <si>
    <t>aluminium tube </t>
  </si>
  <si>
    <t>carbon rod</t>
  </si>
  <si>
    <t>pc on desk</t>
  </si>
  <si>
    <t>packaging</t>
  </si>
  <si>
    <t>total materials cost</t>
  </si>
  <si>
    <t>operation cost </t>
  </si>
  <si>
    <t>labor cost</t>
  </si>
  <si>
    <t>shipping</t>
  </si>
  <si>
    <t>total cost</t>
  </si>
  <si>
    <t>total cost with20 % tax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</si>
</sst>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6">
    <font>
      <sz val="10.0"/>
      <name val="Arial"/>
    </font>
    <font/>
    <font>
      <u/>
      <color rgb="FF0000FF"/>
    </font>
    <font>
      <sz val="12.0"/>
    </font>
    <font>
      <sz val="10.0"/>
    </font>
    <font>
      <sz val="10.0"/>
      <color rgb="FF222222"/>
    </font>
  </fonts>
  <fills count="4">
    <fill>
      <patternFill patternType="none"/>
    </fill>
    <fill>
      <patternFill patternType="lightGray"/>
    </fill>
    <fill>
      <patternFill patternType="none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6">
    <xf fillId="0" numFmtId="0" borderId="0" fontId="0"/>
    <xf applyAlignment="1" fillId="2" xfId="0" numFmtId="0" borderId="1" applyFont="1" fontId="1">
      <alignment/>
    </xf>
    <xf applyAlignment="1" fillId="2" xfId="0" numFmtId="0" borderId="1" applyFont="1" fontId="2">
      <alignment/>
    </xf>
    <xf applyAlignment="1" fillId="3" xfId="0" numFmtId="0" borderId="1" applyFont="1" fontId="3" applyFill="1">
      <alignment horizontal="left"/>
    </xf>
    <xf applyAlignment="1" fillId="3" xfId="0" numFmtId="0" borderId="1" applyFont="1" fontId="4">
      <alignment horizontal="left"/>
    </xf>
    <xf applyAlignment="1" fillId="3" xfId="0" numFmtId="164" borderId="1" applyFont="1" fontId="5" applyNumberFormat="1">
      <alignment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http://www.frtcarbon.com" Type="http://schemas.openxmlformats.org/officeDocument/2006/relationships/hyperlink" TargetMode="External" Id="rId2"/><Relationship Target="http://www.frtcarbon.com" Type="http://schemas.openxmlformats.org/officeDocument/2006/relationships/hyperlink" TargetMode="External" Id="rId1"/><Relationship Target="http://detail.tmall.com/item.htm?spm=a230r.1.14.27.jkNQVt&amp;id=36021773299&amp;ad_id=&amp;am_id=&amp;cm_id=140105335569ed55e27b&amp;pm_id=" Type="http://schemas.openxmlformats.org/officeDocument/2006/relationships/hyperlink" TargetMode="External" Id="rId4"/><Relationship Target="http://www.frtcarbon.com" Type="http://schemas.openxmlformats.org/officeDocument/2006/relationships/hyperlink" TargetMode="External" Id="rId3"/><Relationship Target="../drawings/drawing1.xml" Type="http://schemas.openxmlformats.org/officeDocument/2006/relationships/drawing" Id="rId9"/><Relationship Target="http://www.taitak.com.hk/main_e.html" Type="http://schemas.openxmlformats.org/officeDocument/2006/relationships/hyperlink" TargetMode="External" Id="rId6"/><Relationship Target="http://www.taitak.com.hk/main_e.html" Type="http://schemas.openxmlformats.org/officeDocument/2006/relationships/hyperlink" TargetMode="External" Id="rId5"/><Relationship Target="http://www.kwanti.com.hk/" Type="http://schemas.openxmlformats.org/officeDocument/2006/relationships/hyperlink" TargetMode="External" Id="rId8"/><Relationship Target="http://www.taitak.com.hk/main_e.html" Type="http://schemas.openxmlformats.org/officeDocument/2006/relationships/hyperlink" TargetMode="External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B2" ySplit="1.0" xSplit="1.0" activePane="bottomRight" state="frozen"/>
      <selection sqref="B1" activeCell="B1" pane="topRight"/>
      <selection sqref="A2" activeCell="A2" pane="bottomLeft"/>
      <selection sqref="B2" activeCell="B2" pane="bottomRight"/>
    </sheetView>
  </sheetViews>
  <sheetFormatPr customHeight="1" defaultColWidth="14.43" defaultRowHeight="15.75"/>
  <cols>
    <col min="1" customWidth="1" max="1" width="32.0"/>
    <col min="2" customWidth="1" max="2" width="30.86"/>
    <col min="3" customWidth="1" max="3" width="23.0"/>
    <col min="5" customWidth="1" max="5" width="28.71"/>
    <col min="6" customWidth="1" max="6" width="24.86"/>
    <col min="7" customWidth="1" max="7" width="29.29"/>
  </cols>
  <sheetData>
    <row r="1">
      <c t="s" s="1" r="A1">
        <v>0</v>
      </c>
      <c t="s" s="1" r="B1">
        <v>1</v>
      </c>
      <c t="s" s="1" r="C1">
        <v>2</v>
      </c>
      <c t="s" s="1" r="D1">
        <v>3</v>
      </c>
      <c t="s" r="E1">
        <v>4</v>
      </c>
      <c t="s" s="1" r="F1">
        <v>5</v>
      </c>
      <c t="s" s="1" r="G1">
        <v>6</v>
      </c>
      <c t="s" s="1" r="H1">
        <v>7</v>
      </c>
      <c t="s" s="1" r="I1">
        <v>8</v>
      </c>
    </row>
    <row r="2">
      <c t="s" s="1" r="A2">
        <v>9</v>
      </c>
      <c t="s" s="1" r="B2">
        <v>10</v>
      </c>
      <c s="1" r="C2">
        <v>1.0</v>
      </c>
      <c s="1" r="D2">
        <v>52.0</v>
      </c>
      <c t="s" r="E2">
        <v>11</v>
      </c>
      <c t="s" s="1" r="F2">
        <v>12</v>
      </c>
      <c t="s" s="1" r="G2">
        <v>13</v>
      </c>
      <c t="s" s="1" r="H2">
        <v>14</v>
      </c>
      <c t="s" s="2" r="I2">
        <v>15</v>
      </c>
    </row>
    <row r="3">
      <c t="s" s="1" r="A3">
        <v>16</v>
      </c>
      <c t="s" s="1" r="B3">
        <v>17</v>
      </c>
      <c s="1" r="C3">
        <v>1.0</v>
      </c>
      <c s="1" r="D3">
        <v>60.0</v>
      </c>
      <c t="s" r="E3">
        <v>18</v>
      </c>
      <c t="s" s="1" r="F3">
        <v>19</v>
      </c>
      <c t="s" s="1" r="G3">
        <v>20</v>
      </c>
      <c t="s" s="1" r="H3">
        <v>21</v>
      </c>
      <c t="s" s="2" r="I3">
        <v>22</v>
      </c>
    </row>
    <row r="4">
      <c t="s" s="1" r="A4">
        <v>23</v>
      </c>
      <c t="s" s="1" r="B4">
        <v>24</v>
      </c>
      <c t="s" s="1" r="C4">
        <v>25</v>
      </c>
      <c s="1" r="D4">
        <v>48.0</v>
      </c>
      <c t="s" r="E4">
        <v>26</v>
      </c>
      <c t="s" s="1" r="F4">
        <v>27</v>
      </c>
      <c t="s" s="1" r="G4">
        <v>28</v>
      </c>
      <c t="s" s="1" r="H4">
        <v>29</v>
      </c>
      <c t="s" s="2" r="I4">
        <v>30</v>
      </c>
    </row>
    <row r="5">
      <c t="s" s="1" r="A5">
        <v>31</v>
      </c>
      <c s="1" r="D5">
        <v>10.0</v>
      </c>
      <c s="1" r="I5"/>
    </row>
    <row r="6">
      <c t="s" s="1" r="A6">
        <v>32</v>
      </c>
      <c s="1" r="D6">
        <v>30.0</v>
      </c>
      <c s="1" r="I6"/>
    </row>
    <row r="7">
      <c t="s" s="1" r="A7">
        <v>33</v>
      </c>
      <c s="1" r="D7">
        <v>10.0</v>
      </c>
    </row>
    <row r="8">
      <c t="s" s="1" r="A8">
        <v>34</v>
      </c>
      <c t="s" s="2" r="I8">
        <v>35</v>
      </c>
    </row>
    <row r="9">
      <c t="s" s="1" r="A9">
        <v>36</v>
      </c>
      <c s="1" r="F9"/>
    </row>
    <row r="10">
      <c t="s" s="1" r="A10">
        <v>37</v>
      </c>
      <c t="s" s="1" r="B10">
        <v>38</v>
      </c>
      <c s="1" r="C10">
        <v>1000.0</v>
      </c>
      <c s="1" r="D10">
        <v>3.0</v>
      </c>
      <c t="s" r="E10">
        <v>39</v>
      </c>
      <c t="s" s="1" r="F10">
        <v>40</v>
      </c>
      <c t="s" s="1" r="G10">
        <v>41</v>
      </c>
      <c t="s" s="1" r="H10">
        <v>42</v>
      </c>
    </row>
    <row r="11">
      <c t="s" s="1" r="A11">
        <v>43</v>
      </c>
      <c t="s" s="1" r="B11">
        <v>44</v>
      </c>
      <c s="1" r="C11">
        <v>1000.0</v>
      </c>
      <c s="1" r="D11">
        <v>1.2</v>
      </c>
      <c t="s" r="E11">
        <v>45</v>
      </c>
      <c t="s" s="1" r="F11">
        <v>46</v>
      </c>
      <c t="s" s="1" r="G11">
        <v>47</v>
      </c>
      <c t="s" s="1" r="H11">
        <v>48</v>
      </c>
    </row>
    <row r="12">
      <c t="s" s="1" r="A12">
        <v>49</v>
      </c>
      <c t="s" s="1" r="B12">
        <v>50</v>
      </c>
      <c s="1" r="C12">
        <v>5000.0</v>
      </c>
      <c s="1" r="D12">
        <v>3.0</v>
      </c>
      <c t="s" r="E12">
        <v>51</v>
      </c>
      <c t="s" s="1" r="F12">
        <v>52</v>
      </c>
      <c t="s" s="1" r="G12">
        <v>53</v>
      </c>
      <c t="s" s="1" r="H12">
        <v>54</v>
      </c>
    </row>
    <row r="13">
      <c t="s" s="1" r="A13">
        <v>55</v>
      </c>
      <c t="s" s="1" r="B13">
        <v>56</v>
      </c>
      <c s="1" r="C13">
        <v>2.0</v>
      </c>
      <c s="1" r="D13">
        <v>2.8</v>
      </c>
      <c t="s" r="E13">
        <v>57</v>
      </c>
      <c t="s" s="1" r="F13">
        <v>58</v>
      </c>
    </row>
    <row r="14">
      <c t="s" s="1" r="A14">
        <v>59</v>
      </c>
      <c t="s" s="1" r="B14">
        <v>60</v>
      </c>
      <c s="1" r="C14">
        <v>1.0</v>
      </c>
      <c s="1" r="D14">
        <v>0.0</v>
      </c>
      <c t="s" r="E14">
        <v>61</v>
      </c>
      <c s="1" r="F14"/>
      <c s="1" r="G14"/>
      <c s="1" r="H14"/>
    </row>
    <row r="15">
      <c t="s" s="1" r="A15">
        <v>62</v>
      </c>
      <c s="1" r="G15"/>
    </row>
    <row r="16">
      <c t="s" s="1" r="A16">
        <v>63</v>
      </c>
    </row>
    <row r="17">
      <c t="s" s="1" r="A17">
        <v>64</v>
      </c>
      <c s="1" r="C17">
        <v>2.0</v>
      </c>
      <c s="1" r="D17"/>
      <c t="s" r="E17">
        <v>65</v>
      </c>
      <c t="s" s="1" r="F17">
        <v>66</v>
      </c>
    </row>
    <row r="18">
      <c t="s" s="1" r="A18">
        <v>67</v>
      </c>
    </row>
    <row r="19">
      <c t="s" s="1" r="A19">
        <v>68</v>
      </c>
      <c t="s" s="1" r="F19">
        <v>69</v>
      </c>
    </row>
    <row r="20">
      <c t="s" s="1" r="A20">
        <v>70</v>
      </c>
    </row>
    <row r="21">
      <c t="s" s="1" r="A21">
        <v>71</v>
      </c>
      <c t="s" s="1" r="B21">
        <v>72</v>
      </c>
      <c s="1" r="C21">
        <v>1.0</v>
      </c>
      <c t="s" s="1" r="D21">
        <v>73</v>
      </c>
      <c t="s" r="E21">
        <v>74</v>
      </c>
    </row>
    <row r="22">
      <c t="s" s="1" r="A22">
        <v>75</v>
      </c>
    </row>
    <row r="23">
      <c t="s" s="1" r="A23">
        <v>76</v>
      </c>
      <c t="s" s="1" r="B23">
        <v>77</v>
      </c>
      <c s="1" r="C23">
        <v>1.0</v>
      </c>
      <c s="1" r="D23"/>
      <c t="s" r="E23">
        <v>78</v>
      </c>
      <c t="s" s="3" r="F23">
        <v>79</v>
      </c>
      <c t="s" s="3" r="G23">
        <v>80</v>
      </c>
      <c t="s" s="1" r="H23">
        <v>81</v>
      </c>
      <c t="s" s="2" r="I23">
        <v>82</v>
      </c>
    </row>
    <row r="24">
      <c t="s" s="1" r="A24">
        <v>83</v>
      </c>
      <c t="s" s="1" r="B24">
        <v>84</v>
      </c>
      <c s="1" r="C24">
        <v>1.0</v>
      </c>
      <c s="1" r="D24"/>
      <c t="s" r="E24">
        <v>85</v>
      </c>
      <c t="s" s="3" r="F24">
        <v>86</v>
      </c>
      <c t="s" s="3" r="G24">
        <v>87</v>
      </c>
      <c t="s" s="4" r="H24">
        <v>88</v>
      </c>
      <c t="s" s="2" r="I24">
        <v>89</v>
      </c>
    </row>
    <row r="25">
      <c t="s" s="1" r="A25">
        <v>90</v>
      </c>
      <c t="s" s="1" r="B25">
        <v>91</v>
      </c>
      <c s="1" r="C25">
        <v>1.0</v>
      </c>
      <c s="1" r="D25">
        <v>45.0</v>
      </c>
      <c t="s" r="E25">
        <v>92</v>
      </c>
      <c t="s" s="3" r="F25">
        <v>93</v>
      </c>
      <c t="s" s="3" r="G25">
        <v>94</v>
      </c>
      <c t="s" s="4" r="H25">
        <v>95</v>
      </c>
      <c t="s" s="2" r="I25">
        <v>96</v>
      </c>
    </row>
    <row r="26">
      <c t="s" s="1" r="A26">
        <v>97</v>
      </c>
      <c t="s" s="1" r="B26">
        <v>98</v>
      </c>
      <c s="1" r="C26">
        <v>1.0</v>
      </c>
      <c s="5" r="D26"/>
      <c t="s" r="E26">
        <v>99</v>
      </c>
      <c t="s" s="1" r="F26">
        <v>100</v>
      </c>
      <c t="s" s="3" r="G26">
        <v>101</v>
      </c>
      <c t="s" s="1" r="H26">
        <v>102</v>
      </c>
      <c t="s" s="2" r="I26">
        <v>103</v>
      </c>
    </row>
    <row r="27">
      <c t="s" s="1" r="A27">
        <v>104</v>
      </c>
      <c s="1" r="B27"/>
      <c s="1" r="C27"/>
      <c s="1" r="D27">
        <v>10.0</v>
      </c>
      <c s="3" r="F27"/>
      <c s="3" r="G27"/>
      <c s="1" r="I27"/>
    </row>
    <row r="28">
      <c t="s" s="1" r="A28">
        <v>105</v>
      </c>
      <c t="s" s="1" r="B28">
        <v>106</v>
      </c>
      <c s="1" r="C28">
        <v>1.0</v>
      </c>
      <c s="1" r="D28">
        <v>5.0</v>
      </c>
      <c t="s" r="E28">
        <v>107</v>
      </c>
      <c s="1" r="F28">
        <v>2.4779711E7</v>
      </c>
      <c t="s" s="1" r="G28">
        <v>108</v>
      </c>
      <c t="s" s="1" r="H28">
        <v>109</v>
      </c>
    </row>
    <row r="29">
      <c t="s" s="1" r="A29">
        <v>110</v>
      </c>
      <c t="s" s="1" r="B29">
        <v>111</v>
      </c>
      <c s="1" r="C29">
        <v>1.0</v>
      </c>
      <c s="1" r="D29"/>
      <c t="s" r="E29">
        <v>112</v>
      </c>
      <c t="s" s="1" r="F29">
        <v>113</v>
      </c>
      <c t="s" s="1" r="G29">
        <v>114</v>
      </c>
      <c t="s" s="1" r="H29">
        <v>115</v>
      </c>
    </row>
    <row r="30">
      <c t="s" s="1" r="A30">
        <v>116</v>
      </c>
      <c t="s" s="1" r="B30">
        <v>117</v>
      </c>
      <c s="1" r="C30">
        <v>2.0</v>
      </c>
      <c s="1" r="D30"/>
      <c t="s" r="E30">
        <v>118</v>
      </c>
      <c t="s" s="1" r="F30">
        <v>119</v>
      </c>
      <c t="s" s="1" r="G30">
        <v>120</v>
      </c>
      <c t="s" s="1" r="H30">
        <v>121</v>
      </c>
    </row>
    <row r="31">
      <c t="s" s="1" r="A31">
        <v>122</v>
      </c>
    </row>
    <row r="32">
      <c t="s" s="1" r="A32">
        <v>123</v>
      </c>
      <c s="1" r="C32"/>
      <c s="1" r="D32">
        <v>2.5</v>
      </c>
      <c s="1" r="F32"/>
      <c s="1" r="G32"/>
      <c s="1" r="H32"/>
    </row>
    <row r="33">
      <c t="s" s="1" r="A33">
        <v>124</v>
      </c>
      <c s="1" r="C33">
        <v>1.0</v>
      </c>
      <c s="1" r="D33">
        <v>5.0</v>
      </c>
      <c t="s" r="E33">
        <v>125</v>
      </c>
      <c t="s" s="1" r="F33">
        <v>126</v>
      </c>
      <c t="s" s="1" r="G33">
        <v>127</v>
      </c>
      <c t="s" s="1" r="H33">
        <v>128</v>
      </c>
    </row>
    <row r="34">
      <c t="s" s="1" r="A34">
        <v>129</v>
      </c>
      <c s="1" r="D34">
        <v>250.0</v>
      </c>
    </row>
    <row r="35">
      <c t="s" s="1" r="A35">
        <v>130</v>
      </c>
      <c t="s" s="1" r="B35">
        <v>131</v>
      </c>
      <c s="1" r="C35">
        <v>20.0</v>
      </c>
      <c s="1" r="D35">
        <v>100.0</v>
      </c>
      <c t="s" r="E35">
        <v>132</v>
      </c>
      <c t="s" s="1" r="F35">
        <v>133</v>
      </c>
      <c t="s" s="1" r="G35">
        <v>134</v>
      </c>
    </row>
    <row r="36">
      <c t="s" s="1" r="A36">
        <v>135</v>
      </c>
      <c t="s" s="1" r="B36">
        <v>136</v>
      </c>
      <c t="s" s="1" r="C36">
        <v>137</v>
      </c>
      <c s="1" r="D36">
        <v>0.0</v>
      </c>
      <c t="s" r="E36">
        <v>138</v>
      </c>
      <c t="s" s="1" r="F36">
        <v>139</v>
      </c>
      <c t="s" s="1" r="G36">
        <v>140</v>
      </c>
      <c t="s" s="1" r="H36">
        <v>141</v>
      </c>
    </row>
    <row r="37">
      <c t="s" s="1" r="A37">
        <v>142</v>
      </c>
      <c t="s" s="1" r="C37">
        <v>143</v>
      </c>
      <c s="1" r="D37">
        <v>0.0</v>
      </c>
      <c t="s" r="E37">
        <v>144</v>
      </c>
      <c t="s" s="1" r="F37">
        <v>145</v>
      </c>
      <c t="s" s="1" r="H37">
        <v>146</v>
      </c>
    </row>
    <row r="38">
      <c t="s" s="1" r="A38">
        <v>147</v>
      </c>
      <c t="s" s="1" r="B38">
        <v>148</v>
      </c>
      <c s="1" r="C38">
        <v>1.0</v>
      </c>
      <c s="1" r="D38">
        <v>0.0</v>
      </c>
      <c t="s" r="E38">
        <v>149</v>
      </c>
      <c t="s" s="1" r="F38">
        <v>150</v>
      </c>
      <c t="s" s="1" r="G38">
        <v>151</v>
      </c>
      <c t="s" s="1" r="H38">
        <v>152</v>
      </c>
    </row>
    <row r="39">
      <c t="s" s="1" r="A39">
        <v>153</v>
      </c>
      <c s="1" r="D39">
        <v>1200.0</v>
      </c>
    </row>
    <row r="40">
      <c t="s" s="1" r="A40">
        <v>154</v>
      </c>
      <c s="1" r="D40">
        <v>8.0</v>
      </c>
    </row>
    <row r="41">
      <c t="s" s="1" r="A41">
        <v>155</v>
      </c>
      <c s="1" r="D41">
        <v>230.0</v>
      </c>
    </row>
    <row r="42">
      <c t="s" s="1" r="A42">
        <v>156</v>
      </c>
      <c s="1" r="D42">
        <v>5.0</v>
      </c>
    </row>
    <row r="43">
      <c t="s" s="1" r="A43">
        <v>157</v>
      </c>
      <c s="1" r="D43">
        <v>80.0</v>
      </c>
    </row>
    <row r="44">
      <c t="s" s="1" r="A44">
        <v>158</v>
      </c>
      <c s="1" r="D44">
        <v>5.0</v>
      </c>
    </row>
    <row r="45">
      <c t="s" s="1" r="A45">
        <v>159</v>
      </c>
      <c s="1" r="D45">
        <v>3.0</v>
      </c>
    </row>
    <row r="46">
      <c t="s" s="1" r="A46">
        <v>160</v>
      </c>
      <c s="1" r="D46">
        <v>200.0</v>
      </c>
    </row>
    <row r="47">
      <c t="s" s="1" r="C47">
        <v>161</v>
      </c>
      <c t="str" r="D47">
        <f>SUM(D1:D46)</f>
        <v>2368.5</v>
      </c>
    </row>
    <row r="48">
      <c t="s" s="1" r="C48">
        <v>162</v>
      </c>
      <c s="1" r="D48">
        <v>130.0</v>
      </c>
    </row>
    <row r="49">
      <c t="s" s="1" r="C49">
        <v>163</v>
      </c>
      <c s="1" r="D49">
        <v>600.0</v>
      </c>
    </row>
    <row r="50">
      <c t="s" s="1" r="C50">
        <v>164</v>
      </c>
      <c s="1" r="D50">
        <v>1500.0</v>
      </c>
    </row>
    <row r="54">
      <c t="s" s="1" r="C54">
        <v>165</v>
      </c>
      <c t="str" r="D54">
        <f>sum(D47:D53)</f>
        <v>4598.5</v>
      </c>
    </row>
    <row r="55">
      <c t="s" s="1" r="C55">
        <v>166</v>
      </c>
      <c t="str" r="D55">
        <f>sum(D47:D53)*1.2</f>
        <v>5518.2</v>
      </c>
    </row>
  </sheetData>
  <hyperlinks>
    <hyperlink ref="I2" r:id="rId1"/>
    <hyperlink ref="I3" r:id="rId2"/>
    <hyperlink ref="I4" r:id="rId3"/>
    <hyperlink ref="I8" r:id="rId4"/>
    <hyperlink ref="I23" r:id="rId5"/>
    <hyperlink ref="I24" r:id="rId6"/>
    <hyperlink ref="I25" r:id="rId7"/>
    <hyperlink ref="I26" r:id="rId8"/>
  </hyperlinks>
  <drawing r:id="rId9"/>
</worksheet>
</file>